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0920" activeTab="1"/>
  </bookViews>
  <sheets>
    <sheet name="стр.1" sheetId="1" r:id="rId1"/>
    <sheet name="Лист1" sheetId="2" r:id="rId2"/>
    <sheet name="Лист2" sheetId="3" r:id="rId3"/>
  </sheets>
  <definedNames>
    <definedName name="_xlnm.Print_Area" localSheetId="0">стр.1!$A$1:$DD$32</definedName>
  </definedNames>
  <calcPr calcId="124519"/>
</workbook>
</file>

<file path=xl/calcChain.xml><?xml version="1.0" encoding="utf-8"?>
<calcChain xmlns="http://schemas.openxmlformats.org/spreadsheetml/2006/main">
  <c r="BQ50" i="2"/>
  <c r="BQ27"/>
  <c r="BQ49"/>
  <c r="CK50"/>
  <c r="BQ48"/>
  <c r="BQ47"/>
  <c r="BQ46"/>
  <c r="BQ45"/>
  <c r="BQ44"/>
  <c r="BQ43"/>
  <c r="BQ42"/>
  <c r="BQ40"/>
  <c r="BQ39"/>
  <c r="BQ38"/>
  <c r="BQ37"/>
  <c r="BQ36"/>
  <c r="BQ35"/>
  <c r="BQ32"/>
  <c r="BQ29"/>
  <c r="BQ28"/>
</calcChain>
</file>

<file path=xl/sharedStrings.xml><?xml version="1.0" encoding="utf-8"?>
<sst xmlns="http://schemas.openxmlformats.org/spreadsheetml/2006/main" count="113" uniqueCount="85">
  <si>
    <t>Годовая плата (рублей)</t>
  </si>
  <si>
    <t>Приложение № 2
к Правилам проведения органом местного самоуправления открытого конкурса
по отбору управляющей организации
для управления многоквартирным домом</t>
  </si>
  <si>
    <t>(должность, ф.и.о. руководителя органа</t>
  </si>
  <si>
    <t>местного самоуправления, являющегося организатором конкурса,</t>
  </si>
  <si>
    <t>почтовый индекс и адрес, телефон,</t>
  </si>
  <si>
    <t>факс, адрес электронной почты)</t>
  </si>
  <si>
    <t>"</t>
  </si>
  <si>
    <t xml:space="preserve"> г.</t>
  </si>
  <si>
    <t>(дата утверждения)</t>
  </si>
  <si>
    <t>(в ред. Постановления Правительства РФ</t>
  </si>
  <si>
    <t>от 03.04.2013 № 290)</t>
  </si>
  <si>
    <t>УТВЕРЖДАЮ</t>
  </si>
  <si>
    <t>обязательных работ и услуг по содержанию и ремонту общего</t>
  </si>
  <si>
    <t>имущества собственников помещений в многоквартирном доме,</t>
  </si>
  <si>
    <t>являющегося объектом конкурса</t>
  </si>
  <si>
    <t>Периодичность выполнения работ
и оказания услуг</t>
  </si>
  <si>
    <t>Стоимость
на 1 кв. метр общей площади (рублей
в месяц)</t>
  </si>
  <si>
    <t>Наименование
работ и услуг</t>
  </si>
  <si>
    <t>Примечание.</t>
  </si>
  <si>
    <t>Перечень обязательных работ и услуг по содержанию и ремонту общего имущества собственников помещений в многоквартирном доме определяется организатором конкурса.</t>
  </si>
  <si>
    <t>П Е Р Е Ч Е Н Ь</t>
  </si>
  <si>
    <t xml:space="preserve"> </t>
  </si>
  <si>
    <t xml:space="preserve">Работы по визуальному обследованию фундаментов </t>
  </si>
  <si>
    <t>Выполнение работ по обслуживанию  подвала МКД.</t>
  </si>
  <si>
    <t>Выполнение  работ  для надлежащего содержания стен, фасадов МКД.</t>
  </si>
  <si>
    <t xml:space="preserve">Выполнение работ для надлежащего содержания перекрытий и покрытий МКД. </t>
  </si>
  <si>
    <t>Выполнение работ, для надлежащего содержания балок (ригелей) перекрытий и покрытий МКД.</t>
  </si>
  <si>
    <t xml:space="preserve">Выполнение работы, в целях надлежащего содержания крыши МКД. </t>
  </si>
  <si>
    <t xml:space="preserve">Выполнение работ  в целях надлежащего содержания лестниц МКД. </t>
  </si>
  <si>
    <t>Выполнение работ, выполняемые в целях надлежащего содержания внутренней отделки, полов в помещениях общего имущества МКД.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</si>
  <si>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МКД. </t>
  </si>
  <si>
    <t>Выполнение работ в целях надлежащего содержания мусоропроводов МКД</t>
  </si>
  <si>
    <t>Выполнение работ в целях надлежащего содержания: системы вентиляции МКД: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</si>
  <si>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МКД </t>
  </si>
  <si>
    <t>Выполнение работ в целях надлежащего содержания систем внутридомового газового оборудования в МКД.</t>
  </si>
  <si>
    <t xml:space="preserve">Выполнение работ в целях надлежащего содержания и ремонта лифта (лифтов) в МКД </t>
  </si>
  <si>
    <t>Работы по содержанию помещений (мытье полов), входящих в состав общего имущества в многоквартирном доме.</t>
  </si>
  <si>
    <t xml:space="preserve">проведение дератизации и дезинсекции помещений, входящих в состав общего имущества в многоквартирном доме </t>
  </si>
  <si>
    <t>Аварийное обслуживание.</t>
  </si>
  <si>
    <t>2 раза в год –  в период перехода к эксплуатации дома в весенне-летний и осенне-зимний периоды</t>
  </si>
  <si>
    <t xml:space="preserve">По мере необходимости </t>
  </si>
  <si>
    <t>2 раза в год – в период перехода к эксплуатации дома в весеннее -летний и осенне-зимний периоды</t>
  </si>
  <si>
    <t>2 раза в год – в период перехода к эксплуатации дома в весенне-летний и осенне-зимний периоды</t>
  </si>
  <si>
    <t>1 раз в год –  в период перехода к эксплуатации дома в весенне-летний период</t>
  </si>
  <si>
    <t>1 раз в год – в период перехода к эксплуатации дома в весенне-летний период</t>
  </si>
  <si>
    <t>1 раз в год – в период перехода  к эксплуатации. МКД в весенне-летний период</t>
  </si>
  <si>
    <t>1 раз в год – в период перехода к эксплуатации дома в осенне-зимний период</t>
  </si>
  <si>
    <t xml:space="preserve">Ежедневно </t>
  </si>
  <si>
    <t>1 раз в год</t>
  </si>
  <si>
    <t>2 раза в год</t>
  </si>
  <si>
    <t>1 раз в год –  в период перехода к эксплуатации. МКД в осенне-зимний  период</t>
  </si>
  <si>
    <t xml:space="preserve">В соответствии с Порядком содержания и ремонта ВДГО в РФ </t>
  </si>
  <si>
    <t xml:space="preserve">Согласно Технического регламента  </t>
  </si>
  <si>
    <t>1 раз в неделю</t>
  </si>
  <si>
    <t>По мере необходимости</t>
  </si>
  <si>
    <t>В соответствии Правилами и нормами эксплуатации жилого фонда</t>
  </si>
  <si>
    <t>6 раз в неделю</t>
  </si>
  <si>
    <t>Круглосуточно</t>
  </si>
  <si>
    <t>Согласно действующего законодательства</t>
  </si>
  <si>
    <t>Хранение и ведение технической документации по МКД, заключение договоров на выполнение работ по содержанию и ремонту МКД и  с ресурсоснабжающими организациями, контроль качества предоставляемых услуг, начисление и сбор платежей с населения, разнос квитанций, участие в общих собраниях собственников помещений, в том числе в нерабочее время, подготовка отчетов об оказаниях услугах, мероприятия по работе с неплательщиками, судебные издержки, ведение бухгалтерского учета и отчетности, регистрационный учет граждан, выдача справок и доверенностей, содержание и аренда помещений, сервисное и программное обслуживание офисной техники, расчетно-кассовое обслуживание, услуги банков, ведение претензионной работы по вопросам содержание общего имущества МКД, ведение подомового учета затрат, работа с органами местного самоуправления, а также государственной и федеральной власти.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</si>
  <si>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систем;</t>
  </si>
  <si>
    <t>контроль состояния и замена неисправных контрольно-измерительных приборов (манометров, термометров и т.п.);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</si>
  <si>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доме;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</si>
  <si>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разгерметизации;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</si>
  <si>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канализации;</t>
  </si>
  <si>
    <t>переключение в целях надежной эксплуатации режимов работы внутреннего водостока, гидравлического затвора внутреннего водостока;</t>
  </si>
  <si>
    <t>промывка участков водопровода после выполнения ремонтно-строительных работ на водопроводе;</t>
  </si>
  <si>
    <t>промывка систем водоснабжения для удаления накипно-коррозионных отложений.</t>
  </si>
  <si>
    <t>проверка исправности, работоспособности, регулировка и техническое обслуживание,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каналах);</t>
  </si>
  <si>
    <t>Работы по содержанию земельного участка, на котором расположен многоквартирный дом.                                    В холодный период (сдвигание свежевыпавшего снега и очистка придомовой территории от снега и льда при наличии колейности свыше 5 см;
очистка придомовой территории от снега наносного происхождения (или подметание такой территории, свободной от снежного покрова);
очистка придомовой территории от наледи и льда;
очистка от мусора урн, установленных возле подъездов, и их промывка, уборка крыльца и площадки перед входом в подъезд</t>
  </si>
  <si>
    <t xml:space="preserve">Работы по содержанию придомовой территории в теплый период года:
подметание и уборка придомовой территории;
очистка от мусора и промывка урн, установленных возле подъездов;
уборка и выкашивание газонов;
прочистка ливневой канализации;
уборка крыльца и площадки перед входом в подъезд, очистка металлической решетки и приямка
</t>
  </si>
  <si>
    <t>Общие работы, выполняемые для надлежащего содержания систем водоснабжения (холодного и горячего), отопления и водоотведения в МКД проверка исправности, работоспособности, запорной арматуры, контрольно-измерительных приборов, автоматических регуляторов и устройств, коллективных (общедомовых) приборов учета, разводящих трубопроводов и оборудования на чердаках, в подвалах и каналах; 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систем; контроль состояния и замена неисправных контрольно-измерительных приборов (манометров, термометров и т.п.); 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доме;
контроль состояния и незамедлительное восстановление герметичности участков трубопроводов и соединительных элементов в случае их разгерметизации; контроль состояния и восстановление исправности элементов внутренней канализации, канализационных вытяжек, внутреннего водостока; промывка участков водопровода после выполнения ремонтно-строительных работ на водопроводе.</t>
  </si>
  <si>
    <t xml:space="preserve">Выполнение работ  в целях надлежащего содержания систем теплоснабжения (отопление, горячее водоснабжение) в многоквартирных домах испытания на прочность и плотность (гидравлические испытания) узлов ввода и систем отопления, промывка и регулировка систем отопления; проведение пробных пусконаладочных работ; удаление воздуха из системы отопления; промывка централизованных систем теплоснабжения для удаления накипно-коррозионных ожений.
</t>
  </si>
  <si>
    <t xml:space="preserve">Выполнение работ в целях надлежащего содержания электрооборудования в МКД. проверка заземления оболочки электрокабеля, замеры сопротивления изоляции проводов, трубопроводов и восстановление цепей заземления по результатам проверки; проверка и обеспечение работоспособности устройств защитного отключения; техническое обслуживание и ремонт силовых и осветительных установок, внутридомовых электросетей, очистка клемм и соединений в групповых щитках и распределительных шкафах, наладка электрооборудования.
</t>
  </si>
  <si>
    <t>Работы по обеспечению вывоза бытовых отходов и крупно габаритного мусора</t>
  </si>
  <si>
    <t>муниципального района Туймазинский район РБ</t>
  </si>
  <si>
    <t>452755, РБ, г. Туймазы, ул. Островского, 52</t>
  </si>
  <si>
    <t>8(34782)5-29-22; эл адрес tender10-52@mail.ru</t>
  </si>
  <si>
    <t>___________________________Ханов Ф.И.</t>
  </si>
  <si>
    <t xml:space="preserve">Приложение № 2
</t>
  </si>
  <si>
    <t>Глава Администрации городского поселения город Туймазы</t>
  </si>
  <si>
    <t>Э.В. Рахматуллин</t>
  </si>
  <si>
    <t>01</t>
  </si>
  <si>
    <t>02</t>
  </si>
  <si>
    <t>17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</si>
</sst>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5" fillId="0" borderId="0" xfId="0" applyFont="1" applyAlignment="1">
      <alignment horizontal="justify"/>
    </xf>
    <xf numFmtId="0" fontId="1" fillId="2" borderId="0" xfId="0" applyFont="1" applyFill="1"/>
    <xf numFmtId="0" fontId="1" fillId="2" borderId="0" xfId="0" applyFont="1" applyFill="1" applyBorder="1" applyAlignment="1">
      <alignment horizontal="left" vertical="top" wrapText="1"/>
    </xf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left" vertical="top" wrapText="1"/>
    </xf>
    <xf numFmtId="0" fontId="2" fillId="2" borderId="4" xfId="0" applyFont="1" applyFill="1" applyBorder="1"/>
    <xf numFmtId="49" fontId="2" fillId="2" borderId="0" xfId="0" applyNumberFormat="1" applyFont="1" applyFill="1" applyAlignment="1">
      <alignment horizontal="left"/>
    </xf>
    <xf numFmtId="49" fontId="2" fillId="2" borderId="0" xfId="0" applyNumberFormat="1" applyFont="1" applyFill="1" applyBorder="1" applyAlignment="1">
      <alignment horizontal="left" vertical="top"/>
    </xf>
    <xf numFmtId="0" fontId="7" fillId="2" borderId="0" xfId="0" applyFont="1" applyFill="1"/>
    <xf numFmtId="0" fontId="2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49" fontId="2" fillId="0" borderId="11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top"/>
    </xf>
    <xf numFmtId="49" fontId="2" fillId="0" borderId="11" xfId="0" applyNumberFormat="1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2" fontId="1" fillId="2" borderId="4" xfId="0" applyNumberFormat="1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0" fontId="3" fillId="2" borderId="10" xfId="0" applyFont="1" applyFill="1" applyBorder="1" applyAlignment="1">
      <alignment horizontal="center" vertical="top"/>
    </xf>
    <xf numFmtId="49" fontId="2" fillId="2" borderId="11" xfId="0" applyNumberFormat="1" applyFont="1" applyFill="1" applyBorder="1" applyAlignment="1">
      <alignment horizontal="left"/>
    </xf>
    <xf numFmtId="49" fontId="2" fillId="2" borderId="1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justify" vertical="top" wrapText="1"/>
    </xf>
    <xf numFmtId="0" fontId="1" fillId="3" borderId="4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2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D32"/>
  <sheetViews>
    <sheetView view="pageBreakPreview" topLeftCell="A25" workbookViewId="0">
      <selection activeCell="A20" sqref="A20:DD23"/>
    </sheetView>
  </sheetViews>
  <sheetFormatPr defaultColWidth="0.85546875" defaultRowHeight="15.75"/>
  <cols>
    <col min="1" max="16384" width="0.85546875" style="2"/>
  </cols>
  <sheetData>
    <row r="1" spans="52:108" s="1" customFormat="1" ht="66.75" customHeight="1">
      <c r="BP1" s="45" t="s">
        <v>1</v>
      </c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</row>
    <row r="2" spans="52:108" s="1" customFormat="1" ht="6" customHeight="1"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</row>
    <row r="3" spans="52:108" s="3" customFormat="1" ht="11.25" customHeight="1">
      <c r="BP3" s="8" t="s">
        <v>9</v>
      </c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</row>
    <row r="4" spans="52:108" s="8" customFormat="1" ht="12">
      <c r="BP4" s="8" t="s">
        <v>10</v>
      </c>
    </row>
    <row r="5" spans="52:108" s="7" customFormat="1" ht="21" customHeight="1"/>
    <row r="6" spans="52:108">
      <c r="AZ6" s="49" t="s">
        <v>11</v>
      </c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</row>
    <row r="7" spans="52:108" ht="26.25" customHeight="1"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</row>
    <row r="8" spans="52:108" s="3" customFormat="1" ht="13.5" customHeight="1">
      <c r="AZ8" s="39" t="s">
        <v>2</v>
      </c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</row>
    <row r="9" spans="52:108"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</row>
    <row r="10" spans="52:108" s="3" customFormat="1" ht="13.5" customHeight="1">
      <c r="AZ10" s="39" t="s">
        <v>3</v>
      </c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</row>
    <row r="11" spans="52:108"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</row>
    <row r="12" spans="52:108" s="3" customFormat="1" ht="13.5" customHeight="1">
      <c r="AZ12" s="39" t="s">
        <v>4</v>
      </c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/>
      <c r="DC12" s="39"/>
      <c r="DD12" s="39"/>
    </row>
    <row r="13" spans="52:108"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</row>
    <row r="14" spans="52:108" s="3" customFormat="1" ht="12">
      <c r="AZ14" s="39" t="s">
        <v>5</v>
      </c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</row>
    <row r="15" spans="52:108" s="3" customFormat="1" ht="12"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</row>
    <row r="16" spans="52:108">
      <c r="BF16" s="2" t="s">
        <v>6</v>
      </c>
      <c r="BH16" s="40"/>
      <c r="BI16" s="40"/>
      <c r="BJ16" s="40"/>
      <c r="BK16" s="40"/>
      <c r="BL16" s="40"/>
      <c r="BM16" s="2" t="s">
        <v>6</v>
      </c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50">
        <v>20</v>
      </c>
      <c r="CO16" s="50"/>
      <c r="CP16" s="50"/>
      <c r="CQ16" s="50"/>
      <c r="CR16" s="43"/>
      <c r="CS16" s="43"/>
      <c r="CT16" s="43"/>
      <c r="CU16" s="43"/>
      <c r="CV16" s="2" t="s">
        <v>7</v>
      </c>
    </row>
    <row r="17" spans="1:108" s="3" customFormat="1" ht="12.75" customHeight="1">
      <c r="BP17" s="39" t="s">
        <v>8</v>
      </c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</row>
    <row r="20" spans="1:108" s="4" customFormat="1" ht="16.5">
      <c r="A20" s="30" t="s">
        <v>20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</row>
    <row r="21" spans="1:108" s="4" customFormat="1" ht="22.5" customHeight="1">
      <c r="A21" s="30" t="s">
        <v>12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</row>
    <row r="22" spans="1:108" s="4" customFormat="1" ht="16.5">
      <c r="A22" s="30" t="s">
        <v>13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</row>
    <row r="23" spans="1:108" s="4" customFormat="1" ht="16.5">
      <c r="A23" s="30" t="s">
        <v>14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</row>
    <row r="24" spans="1:108" s="4" customFormat="1" ht="16.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</row>
    <row r="26" spans="1:108" ht="79.5" customHeight="1">
      <c r="A26" s="46" t="s">
        <v>17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 t="s">
        <v>15</v>
      </c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 t="s">
        <v>0</v>
      </c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 t="s">
        <v>16</v>
      </c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8"/>
    </row>
    <row r="27" spans="1:108">
      <c r="A27" s="31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41"/>
      <c r="BR27" s="41"/>
      <c r="BS27" s="41"/>
      <c r="BT27" s="41"/>
      <c r="BU27" s="41"/>
      <c r="BV27" s="41"/>
      <c r="BW27" s="41"/>
      <c r="BX27" s="41"/>
      <c r="BY27" s="41"/>
      <c r="BZ27" s="41"/>
      <c r="CA27" s="41"/>
      <c r="CB27" s="41"/>
      <c r="CC27" s="41"/>
      <c r="CD27" s="41"/>
      <c r="CE27" s="41"/>
      <c r="CF27" s="41"/>
      <c r="CG27" s="41"/>
      <c r="CH27" s="41"/>
      <c r="CI27" s="41"/>
      <c r="CJ27" s="41"/>
      <c r="CK27" s="41"/>
      <c r="CL27" s="41"/>
      <c r="CM27" s="41"/>
      <c r="CN27" s="41"/>
      <c r="CO27" s="41"/>
      <c r="CP27" s="41"/>
      <c r="CQ27" s="41"/>
      <c r="CR27" s="41"/>
      <c r="CS27" s="41"/>
      <c r="CT27" s="41"/>
      <c r="CU27" s="41"/>
      <c r="CV27" s="41"/>
      <c r="CW27" s="41"/>
      <c r="CX27" s="41"/>
      <c r="CY27" s="41"/>
      <c r="CZ27" s="41"/>
      <c r="DA27" s="41"/>
      <c r="DB27" s="41"/>
      <c r="DC27" s="41"/>
      <c r="DD27" s="42"/>
    </row>
    <row r="28" spans="1:108">
      <c r="A28" s="34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8"/>
    </row>
    <row r="30" spans="1:108">
      <c r="A30" s="2" t="s">
        <v>18</v>
      </c>
      <c r="Q30" s="29" t="s">
        <v>19</v>
      </c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</row>
    <row r="31" spans="1:108" ht="32.25" customHeight="1"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</row>
    <row r="32" spans="1:108" ht="3" customHeight="1"/>
  </sheetData>
  <mergeCells count="32">
    <mergeCell ref="BP1:DD1"/>
    <mergeCell ref="A26:AP26"/>
    <mergeCell ref="AQ26:BP26"/>
    <mergeCell ref="BQ26:CJ26"/>
    <mergeCell ref="CK26:DD26"/>
    <mergeCell ref="AZ6:DD6"/>
    <mergeCell ref="CN16:CQ16"/>
    <mergeCell ref="CR16:CU16"/>
    <mergeCell ref="AZ7:DD7"/>
    <mergeCell ref="AZ11:DD11"/>
    <mergeCell ref="AZ12:DD12"/>
    <mergeCell ref="AZ13:DD13"/>
    <mergeCell ref="AZ8:DD8"/>
    <mergeCell ref="BP17:CM17"/>
    <mergeCell ref="AZ9:DD9"/>
    <mergeCell ref="AZ10:DD10"/>
    <mergeCell ref="AZ14:DD14"/>
    <mergeCell ref="BH16:BL16"/>
    <mergeCell ref="BP16:CM16"/>
    <mergeCell ref="BQ27:CJ27"/>
    <mergeCell ref="CK27:DD27"/>
    <mergeCell ref="Q30:DD31"/>
    <mergeCell ref="A20:DD20"/>
    <mergeCell ref="A21:DD21"/>
    <mergeCell ref="A22:DD22"/>
    <mergeCell ref="A23:DD23"/>
    <mergeCell ref="A27:AP27"/>
    <mergeCell ref="AQ27:BP27"/>
    <mergeCell ref="A28:AP28"/>
    <mergeCell ref="AQ28:BP28"/>
    <mergeCell ref="BQ28:CJ28"/>
    <mergeCell ref="CK28:DD28"/>
  </mergeCells>
  <pageMargins left="0.78740157480314965" right="0.31496062992125984" top="0.59055118110236227" bottom="0.39370078740157483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Z53"/>
  <sheetViews>
    <sheetView tabSelected="1" topLeftCell="D49" workbookViewId="0">
      <selection activeCell="CT18" sqref="CT18"/>
    </sheetView>
  </sheetViews>
  <sheetFormatPr defaultColWidth="0.85546875" defaultRowHeight="15.75"/>
  <cols>
    <col min="1" max="3" width="0" style="21" hidden="1" customWidth="1"/>
    <col min="4" max="37" width="0.85546875" style="21"/>
    <col min="38" max="38" width="0.7109375" style="21" customWidth="1"/>
    <col min="39" max="40" width="0.85546875" style="21" hidden="1" customWidth="1"/>
    <col min="41" max="41" width="5.140625" style="21" customWidth="1"/>
    <col min="42" max="42" width="0.28515625" style="21" customWidth="1"/>
    <col min="43" max="62" width="0.85546875" style="21"/>
    <col min="63" max="63" width="0.85546875" style="21" customWidth="1"/>
    <col min="64" max="64" width="0.5703125" style="21" customWidth="1"/>
    <col min="65" max="66" width="0.85546875" style="21" hidden="1" customWidth="1"/>
    <col min="67" max="68" width="0.5703125" style="21" hidden="1" customWidth="1"/>
    <col min="69" max="77" width="0.85546875" style="21"/>
    <col min="78" max="78" width="0.85546875" style="21" customWidth="1"/>
    <col min="79" max="82" width="0.85546875" style="21" hidden="1" customWidth="1"/>
    <col min="83" max="83" width="2.42578125" style="21" customWidth="1"/>
    <col min="84" max="84" width="6.85546875" style="21" hidden="1" customWidth="1"/>
    <col min="85" max="87" width="0.85546875" style="21" hidden="1" customWidth="1"/>
    <col min="88" max="88" width="3.140625" style="21" customWidth="1"/>
    <col min="89" max="89" width="1.140625" style="21" customWidth="1"/>
    <col min="90" max="102" width="0.85546875" style="21"/>
    <col min="103" max="103" width="0.5703125" style="21" customWidth="1"/>
    <col min="104" max="106" width="0.85546875" style="21" hidden="1" customWidth="1"/>
    <col min="107" max="107" width="0.28515625" style="21" customWidth="1"/>
    <col min="108" max="108" width="1.42578125" style="21" customWidth="1"/>
    <col min="109" max="112" width="0.85546875" style="21"/>
    <col min="113" max="113" width="8.7109375" style="21" customWidth="1"/>
    <col min="114" max="16384" width="0.85546875" style="21"/>
  </cols>
  <sheetData>
    <row r="1" spans="42:118" s="15" customFormat="1" ht="66.75" customHeight="1">
      <c r="BP1" s="61" t="s">
        <v>79</v>
      </c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</row>
    <row r="2" spans="42:118" s="15" customFormat="1" ht="6" customHeight="1"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</row>
    <row r="3" spans="42:118" s="17" customFormat="1" ht="11.25" customHeight="1">
      <c r="BP3" s="18" t="s">
        <v>9</v>
      </c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</row>
    <row r="4" spans="42:118" s="18" customFormat="1" ht="12">
      <c r="BP4" s="18" t="s">
        <v>10</v>
      </c>
    </row>
    <row r="5" spans="42:118" s="20" customFormat="1" ht="21" customHeight="1"/>
    <row r="6" spans="42:118">
      <c r="AP6" s="71"/>
      <c r="AZ6" s="62" t="s">
        <v>11</v>
      </c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62"/>
      <c r="CP6" s="62"/>
      <c r="CQ6" s="62"/>
      <c r="CR6" s="62"/>
      <c r="CS6" s="62"/>
      <c r="CT6" s="62"/>
      <c r="CU6" s="62"/>
      <c r="CV6" s="62"/>
      <c r="CW6" s="62"/>
      <c r="CX6" s="62"/>
      <c r="CY6" s="62"/>
      <c r="CZ6" s="62"/>
      <c r="DA6" s="62"/>
      <c r="DB6" s="62"/>
      <c r="DC6" s="62"/>
      <c r="DD6" s="62"/>
    </row>
    <row r="7" spans="42:118" ht="26.25" customHeight="1">
      <c r="AP7" s="71"/>
      <c r="AR7" s="72" t="s">
        <v>80</v>
      </c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  <c r="CR7" s="72"/>
      <c r="CS7" s="72"/>
      <c r="CT7" s="72"/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72"/>
      <c r="DH7" s="72"/>
      <c r="DI7" s="72"/>
      <c r="DJ7" s="72"/>
      <c r="DK7" s="72"/>
      <c r="DL7" s="72"/>
      <c r="DM7" s="72"/>
      <c r="DN7" s="72"/>
    </row>
    <row r="8" spans="42:118" s="17" customFormat="1" ht="13.5" customHeight="1">
      <c r="AP8" s="71"/>
      <c r="AZ8" s="63" t="s">
        <v>2</v>
      </c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</row>
    <row r="9" spans="42:118">
      <c r="AP9" s="71"/>
      <c r="AR9" s="28"/>
      <c r="AS9" s="73" t="s">
        <v>75</v>
      </c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3"/>
      <c r="CL9" s="73"/>
      <c r="CM9" s="73"/>
      <c r="CN9" s="73"/>
      <c r="CO9" s="73"/>
      <c r="CP9" s="73"/>
      <c r="CQ9" s="73"/>
      <c r="CR9" s="73"/>
      <c r="CS9" s="73"/>
      <c r="CT9" s="73"/>
      <c r="CU9" s="73"/>
      <c r="CV9" s="73"/>
      <c r="CW9" s="73"/>
      <c r="CX9" s="73"/>
      <c r="CY9" s="73"/>
      <c r="CZ9" s="73"/>
      <c r="DA9" s="73"/>
      <c r="DB9" s="73"/>
      <c r="DC9" s="73"/>
      <c r="DD9" s="73"/>
      <c r="DE9" s="73"/>
      <c r="DF9" s="73"/>
      <c r="DG9" s="73"/>
    </row>
    <row r="10" spans="42:118" s="17" customFormat="1" ht="13.5" customHeight="1">
      <c r="AP10" s="71"/>
      <c r="AU10" s="74" t="s">
        <v>3</v>
      </c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  <c r="BZ10" s="74"/>
      <c r="CA10" s="74"/>
      <c r="CB10" s="74"/>
      <c r="CC10" s="74"/>
      <c r="CD10" s="74"/>
      <c r="CE10" s="74"/>
      <c r="CF10" s="74"/>
      <c r="CG10" s="74"/>
      <c r="CH10" s="74"/>
      <c r="CI10" s="74"/>
      <c r="CJ10" s="74"/>
      <c r="CK10" s="74"/>
      <c r="CL10" s="74"/>
      <c r="CM10" s="74"/>
      <c r="CN10" s="74"/>
      <c r="CO10" s="74"/>
      <c r="CP10" s="74"/>
      <c r="CQ10" s="74"/>
      <c r="CR10" s="74"/>
      <c r="CS10" s="74"/>
      <c r="CT10" s="74"/>
      <c r="CU10" s="74"/>
      <c r="CV10" s="74"/>
      <c r="CW10" s="74"/>
      <c r="CX10" s="74"/>
      <c r="CY10" s="74"/>
      <c r="CZ10" s="74"/>
      <c r="DA10" s="74"/>
      <c r="DB10" s="74"/>
      <c r="DC10" s="74"/>
      <c r="DD10" s="74"/>
    </row>
    <row r="11" spans="42:118">
      <c r="AP11" s="71"/>
      <c r="AS11" s="75" t="s">
        <v>76</v>
      </c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  <c r="DJ11" s="75"/>
    </row>
    <row r="12" spans="42:118" s="17" customFormat="1" ht="13.5" customHeight="1">
      <c r="AP12" s="71"/>
      <c r="AZ12" s="63" t="s">
        <v>4</v>
      </c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3"/>
      <c r="DC12" s="63"/>
      <c r="DD12" s="63"/>
    </row>
    <row r="13" spans="42:118">
      <c r="AP13" s="71"/>
      <c r="AZ13" s="64" t="s">
        <v>77</v>
      </c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</row>
    <row r="14" spans="42:118" s="17" customFormat="1" ht="12">
      <c r="AZ14" s="63" t="s">
        <v>5</v>
      </c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3"/>
      <c r="CS14" s="63"/>
      <c r="CT14" s="63"/>
      <c r="CU14" s="63"/>
      <c r="CV14" s="63"/>
      <c r="CW14" s="63"/>
      <c r="CX14" s="63"/>
      <c r="CY14" s="63"/>
      <c r="CZ14" s="63"/>
      <c r="DA14" s="63"/>
      <c r="DB14" s="63"/>
      <c r="DC14" s="63"/>
      <c r="DD14" s="63"/>
    </row>
    <row r="15" spans="42:118" s="17" customFormat="1">
      <c r="AW15" s="26"/>
      <c r="AX15" s="26"/>
      <c r="AY15" s="26"/>
      <c r="AZ15" s="27"/>
      <c r="BA15" s="27"/>
      <c r="BB15" s="27" t="s">
        <v>78</v>
      </c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77" t="s">
        <v>81</v>
      </c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77"/>
      <c r="DH15" s="77"/>
      <c r="DI15" s="77"/>
    </row>
    <row r="16" spans="42:118">
      <c r="BF16" s="21" t="s">
        <v>6</v>
      </c>
      <c r="BH16" s="65" t="s">
        <v>82</v>
      </c>
      <c r="BI16" s="65"/>
      <c r="BJ16" s="65"/>
      <c r="BK16" s="65"/>
      <c r="BL16" s="65"/>
      <c r="BM16" s="21" t="s">
        <v>6</v>
      </c>
      <c r="BP16" s="65" t="s">
        <v>83</v>
      </c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6">
        <v>20</v>
      </c>
      <c r="CO16" s="66"/>
      <c r="CP16" s="66"/>
      <c r="CQ16" s="66"/>
      <c r="CR16" s="64" t="s">
        <v>84</v>
      </c>
      <c r="CS16" s="64"/>
      <c r="CT16" s="64"/>
      <c r="CU16" s="64"/>
      <c r="CV16" s="21" t="s">
        <v>7</v>
      </c>
    </row>
    <row r="17" spans="1:108" s="17" customFormat="1" ht="12.75" customHeight="1">
      <c r="BP17" s="63" t="s">
        <v>8</v>
      </c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</row>
    <row r="20" spans="1:108" s="22" customFormat="1" ht="16.5">
      <c r="A20" s="67" t="s">
        <v>20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  <c r="CI20" s="67"/>
      <c r="CJ20" s="67"/>
      <c r="CK20" s="67"/>
      <c r="CL20" s="67"/>
      <c r="CM20" s="67"/>
      <c r="CN20" s="67"/>
      <c r="CO20" s="67"/>
      <c r="CP20" s="67"/>
      <c r="CQ20" s="67"/>
      <c r="CR20" s="67"/>
      <c r="CS20" s="67"/>
      <c r="CT20" s="67"/>
      <c r="CU20" s="67"/>
      <c r="CV20" s="67"/>
      <c r="CW20" s="67"/>
      <c r="CX20" s="67"/>
      <c r="CY20" s="67"/>
      <c r="CZ20" s="67"/>
      <c r="DA20" s="67"/>
      <c r="DB20" s="67"/>
      <c r="DC20" s="67"/>
      <c r="DD20" s="67"/>
    </row>
    <row r="21" spans="1:108" s="22" customFormat="1" ht="22.5" customHeight="1">
      <c r="A21" s="67" t="s">
        <v>12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  <c r="CI21" s="67"/>
      <c r="CJ21" s="67"/>
      <c r="CK21" s="67"/>
      <c r="CL21" s="67"/>
      <c r="CM21" s="67"/>
      <c r="CN21" s="67"/>
      <c r="CO21" s="67"/>
      <c r="CP21" s="67"/>
      <c r="CQ21" s="67"/>
      <c r="CR21" s="67"/>
      <c r="CS21" s="67"/>
      <c r="CT21" s="67"/>
      <c r="CU21" s="67"/>
      <c r="CV21" s="67"/>
      <c r="CW21" s="67"/>
      <c r="CX21" s="67"/>
      <c r="CY21" s="67"/>
      <c r="CZ21" s="67"/>
      <c r="DA21" s="67"/>
      <c r="DB21" s="67"/>
      <c r="DC21" s="67"/>
      <c r="DD21" s="67"/>
    </row>
    <row r="22" spans="1:108" s="22" customFormat="1" ht="16.5">
      <c r="A22" s="67" t="s">
        <v>13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  <c r="CP22" s="67"/>
      <c r="CQ22" s="67"/>
      <c r="CR22" s="67"/>
      <c r="CS22" s="67"/>
      <c r="CT22" s="67"/>
      <c r="CU22" s="67"/>
      <c r="CV22" s="67"/>
      <c r="CW22" s="67"/>
      <c r="CX22" s="67"/>
      <c r="CY22" s="67"/>
      <c r="CZ22" s="67"/>
      <c r="DA22" s="67"/>
      <c r="DB22" s="67"/>
      <c r="DC22" s="67"/>
      <c r="DD22" s="67"/>
    </row>
    <row r="23" spans="1:108" s="22" customFormat="1" ht="16.5">
      <c r="A23" s="67" t="s">
        <v>14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  <c r="CI23" s="67"/>
      <c r="CJ23" s="67"/>
      <c r="CK23" s="67"/>
      <c r="CL23" s="67"/>
      <c r="CM23" s="67"/>
      <c r="CN23" s="67"/>
      <c r="CO23" s="67"/>
      <c r="CP23" s="67"/>
      <c r="CQ23" s="67"/>
      <c r="CR23" s="67"/>
      <c r="CS23" s="67"/>
      <c r="CT23" s="67"/>
      <c r="CU23" s="67"/>
      <c r="CV23" s="67"/>
      <c r="CW23" s="67"/>
      <c r="CX23" s="67"/>
      <c r="CY23" s="67"/>
      <c r="CZ23" s="67"/>
      <c r="DA23" s="67"/>
      <c r="DB23" s="67"/>
      <c r="DC23" s="67"/>
      <c r="DD23" s="67"/>
    </row>
    <row r="24" spans="1:108" s="22" customFormat="1" ht="16.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</row>
    <row r="26" spans="1:108" ht="79.5" customHeight="1">
      <c r="A26" s="68" t="s">
        <v>17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 t="s">
        <v>15</v>
      </c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 t="s">
        <v>0</v>
      </c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 t="s">
        <v>16</v>
      </c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</row>
    <row r="27" spans="1:108" ht="55.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57" t="s">
        <v>39</v>
      </c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8">
        <f>11120.4*12*CK27</f>
        <v>13344.48</v>
      </c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8"/>
      <c r="CH27" s="58"/>
      <c r="CI27" s="58"/>
      <c r="CJ27" s="58"/>
      <c r="CK27" s="59">
        <v>0.1</v>
      </c>
      <c r="CL27" s="59"/>
      <c r="CM27" s="59"/>
      <c r="CN27" s="59"/>
      <c r="CO27" s="59"/>
      <c r="CP27" s="59"/>
      <c r="CQ27" s="59"/>
      <c r="CR27" s="59"/>
      <c r="CS27" s="59"/>
      <c r="CT27" s="59"/>
      <c r="CU27" s="59"/>
      <c r="CV27" s="59"/>
      <c r="CW27" s="59"/>
      <c r="CX27" s="59"/>
      <c r="CY27" s="59"/>
      <c r="CZ27" s="59"/>
      <c r="DA27" s="59"/>
      <c r="DB27" s="59"/>
      <c r="DC27" s="59"/>
      <c r="DD27" s="59"/>
    </row>
    <row r="28" spans="1:108" ht="34.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57" t="s">
        <v>40</v>
      </c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8">
        <f>11120.4*12*CK28</f>
        <v>53377.919999999998</v>
      </c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  <c r="CD28" s="58"/>
      <c r="CE28" s="58"/>
      <c r="CF28" s="58"/>
      <c r="CG28" s="58"/>
      <c r="CH28" s="58"/>
      <c r="CI28" s="58"/>
      <c r="CJ28" s="58"/>
      <c r="CK28" s="59">
        <v>0.4</v>
      </c>
      <c r="CL28" s="59"/>
      <c r="CM28" s="59"/>
      <c r="CN28" s="59"/>
      <c r="CO28" s="59"/>
      <c r="CP28" s="59"/>
      <c r="CQ28" s="59"/>
      <c r="CR28" s="59"/>
      <c r="CS28" s="59"/>
      <c r="CT28" s="59"/>
      <c r="CU28" s="59"/>
      <c r="CV28" s="59"/>
      <c r="CW28" s="59"/>
      <c r="CX28" s="59"/>
      <c r="CY28" s="59"/>
      <c r="CZ28" s="59"/>
      <c r="DA28" s="59"/>
      <c r="DB28" s="59"/>
      <c r="DC28" s="59"/>
      <c r="DD28" s="59"/>
    </row>
    <row r="29" spans="1:108" ht="51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57" t="s">
        <v>41</v>
      </c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8">
        <f>11120.4*12*CK29</f>
        <v>20016.719999999998</v>
      </c>
      <c r="BR29" s="58"/>
      <c r="BS29" s="58"/>
      <c r="BT29" s="58"/>
      <c r="BU29" s="58"/>
      <c r="BV29" s="58"/>
      <c r="BW29" s="58"/>
      <c r="BX29" s="58"/>
      <c r="BY29" s="58"/>
      <c r="BZ29" s="58"/>
      <c r="CA29" s="58"/>
      <c r="CB29" s="58"/>
      <c r="CC29" s="58"/>
      <c r="CD29" s="58"/>
      <c r="CE29" s="58"/>
      <c r="CF29" s="58"/>
      <c r="CG29" s="58"/>
      <c r="CH29" s="58"/>
      <c r="CI29" s="58"/>
      <c r="CJ29" s="58"/>
      <c r="CK29" s="59">
        <v>0.15</v>
      </c>
      <c r="CL29" s="59"/>
      <c r="CM29" s="59"/>
      <c r="CN29" s="59"/>
      <c r="CO29" s="59"/>
      <c r="CP29" s="59"/>
      <c r="CQ29" s="59"/>
      <c r="CR29" s="59"/>
      <c r="CS29" s="59"/>
      <c r="CT29" s="59"/>
      <c r="CU29" s="59"/>
      <c r="CV29" s="59"/>
      <c r="CW29" s="59"/>
      <c r="CX29" s="59"/>
      <c r="CY29" s="59"/>
      <c r="CZ29" s="59"/>
      <c r="DA29" s="59"/>
      <c r="DB29" s="59"/>
      <c r="DC29" s="59"/>
      <c r="DD29" s="59"/>
    </row>
    <row r="30" spans="1:108" ht="54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57" t="s">
        <v>42</v>
      </c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</row>
    <row r="31" spans="1:108" ht="53.2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57" t="s">
        <v>43</v>
      </c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  <c r="CD31" s="58"/>
      <c r="CE31" s="58"/>
      <c r="CF31" s="58"/>
      <c r="CG31" s="58"/>
      <c r="CH31" s="58"/>
      <c r="CI31" s="58"/>
      <c r="CJ31" s="58"/>
      <c r="CK31" s="59"/>
      <c r="CL31" s="59"/>
      <c r="CM31" s="59"/>
      <c r="CN31" s="59"/>
      <c r="CO31" s="59"/>
      <c r="CP31" s="59"/>
      <c r="CQ31" s="59"/>
      <c r="CR31" s="59"/>
      <c r="CS31" s="59"/>
      <c r="CT31" s="59"/>
      <c r="CU31" s="59"/>
      <c r="CV31" s="59"/>
      <c r="CW31" s="59"/>
      <c r="CX31" s="59"/>
      <c r="CY31" s="59"/>
      <c r="CZ31" s="59"/>
      <c r="DA31" s="59"/>
      <c r="DB31" s="59"/>
      <c r="DC31" s="59"/>
      <c r="DD31" s="59"/>
    </row>
    <row r="32" spans="1:108" ht="50.25" customHeight="1">
      <c r="A32" s="60" t="s">
        <v>27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57" t="s">
        <v>42</v>
      </c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8">
        <f>11120.4*12*CK32</f>
        <v>36030.095999999998</v>
      </c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  <c r="CD32" s="58"/>
      <c r="CE32" s="58"/>
      <c r="CF32" s="58"/>
      <c r="CG32" s="58"/>
      <c r="CH32" s="58"/>
      <c r="CI32" s="58"/>
      <c r="CJ32" s="58"/>
      <c r="CK32" s="59">
        <v>0.27</v>
      </c>
      <c r="CL32" s="59"/>
      <c r="CM32" s="59"/>
      <c r="CN32" s="59"/>
      <c r="CO32" s="59"/>
      <c r="CP32" s="59"/>
      <c r="CQ32" s="59"/>
      <c r="CR32" s="59"/>
      <c r="CS32" s="59"/>
      <c r="CT32" s="59"/>
      <c r="CU32" s="59"/>
      <c r="CV32" s="59"/>
      <c r="CW32" s="59"/>
      <c r="CX32" s="59"/>
      <c r="CY32" s="59"/>
      <c r="CZ32" s="59"/>
      <c r="DA32" s="59"/>
      <c r="DB32" s="59"/>
      <c r="DC32" s="59"/>
      <c r="DD32" s="59"/>
    </row>
    <row r="33" spans="1:130" ht="57" customHeight="1">
      <c r="A33" s="60" t="s">
        <v>28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57" t="s">
        <v>44</v>
      </c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9"/>
      <c r="CL33" s="59"/>
      <c r="CM33" s="59"/>
      <c r="CN33" s="59"/>
      <c r="CO33" s="59"/>
      <c r="CP33" s="59"/>
      <c r="CQ33" s="59"/>
      <c r="CR33" s="59"/>
      <c r="CS33" s="59"/>
      <c r="CT33" s="59"/>
      <c r="CU33" s="59"/>
      <c r="CV33" s="59"/>
      <c r="CW33" s="59"/>
      <c r="CX33" s="59"/>
      <c r="CY33" s="59"/>
      <c r="CZ33" s="59"/>
      <c r="DA33" s="59"/>
      <c r="DB33" s="59"/>
      <c r="DC33" s="59"/>
      <c r="DD33" s="59"/>
    </row>
    <row r="34" spans="1:130" ht="54" customHeight="1">
      <c r="A34" s="60" t="s">
        <v>29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57" t="s">
        <v>45</v>
      </c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  <c r="CD34" s="58"/>
      <c r="CE34" s="58"/>
      <c r="CF34" s="58"/>
      <c r="CG34" s="58"/>
      <c r="CH34" s="58"/>
      <c r="CI34" s="58"/>
      <c r="CJ34" s="58"/>
      <c r="CK34" s="59"/>
      <c r="CL34" s="59"/>
      <c r="CM34" s="59"/>
      <c r="CN34" s="59"/>
      <c r="CO34" s="59"/>
      <c r="CP34" s="59"/>
      <c r="CQ34" s="59"/>
      <c r="CR34" s="59"/>
      <c r="CS34" s="59"/>
      <c r="CT34" s="59"/>
      <c r="CU34" s="59"/>
      <c r="CV34" s="59"/>
      <c r="CW34" s="59"/>
      <c r="CX34" s="59"/>
      <c r="CY34" s="59"/>
      <c r="CZ34" s="59"/>
      <c r="DA34" s="59"/>
      <c r="DB34" s="59"/>
      <c r="DC34" s="59"/>
      <c r="DD34" s="59"/>
    </row>
    <row r="35" spans="1:130" ht="52.5" customHeight="1">
      <c r="A35" s="60" t="s">
        <v>30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57" t="s">
        <v>46</v>
      </c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8">
        <f t="shared" ref="BQ35:BQ40" si="0">11120.4*12*CK35</f>
        <v>81401.327999999994</v>
      </c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8"/>
      <c r="CH35" s="58"/>
      <c r="CI35" s="58"/>
      <c r="CJ35" s="58"/>
      <c r="CK35" s="59">
        <v>0.61</v>
      </c>
      <c r="CL35" s="59"/>
      <c r="CM35" s="59"/>
      <c r="CN35" s="59"/>
      <c r="CO35" s="59"/>
      <c r="CP35" s="59"/>
      <c r="CQ35" s="59"/>
      <c r="CR35" s="59"/>
      <c r="CS35" s="59"/>
      <c r="CT35" s="59"/>
      <c r="CU35" s="59"/>
      <c r="CV35" s="59"/>
      <c r="CW35" s="59"/>
      <c r="CX35" s="59"/>
      <c r="CY35" s="59"/>
      <c r="CZ35" s="59"/>
      <c r="DA35" s="59"/>
      <c r="DB35" s="59"/>
      <c r="DC35" s="59"/>
      <c r="DD35" s="59"/>
    </row>
    <row r="36" spans="1:130" ht="31.5" customHeight="1">
      <c r="A36" s="60" t="s">
        <v>31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57" t="s">
        <v>47</v>
      </c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8">
        <f t="shared" si="0"/>
        <v>178816.03200000001</v>
      </c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G36" s="58"/>
      <c r="CH36" s="58"/>
      <c r="CI36" s="58"/>
      <c r="CJ36" s="58"/>
      <c r="CK36" s="59">
        <v>1.34</v>
      </c>
      <c r="CL36" s="59"/>
      <c r="CM36" s="59"/>
      <c r="CN36" s="59"/>
      <c r="CO36" s="59"/>
      <c r="CP36" s="59"/>
      <c r="CQ36" s="59"/>
      <c r="CR36" s="59"/>
      <c r="CS36" s="59"/>
      <c r="CT36" s="59"/>
      <c r="CU36" s="59"/>
      <c r="CV36" s="59"/>
      <c r="CW36" s="59"/>
      <c r="CX36" s="59"/>
      <c r="CY36" s="59"/>
      <c r="CZ36" s="59"/>
      <c r="DA36" s="59"/>
      <c r="DB36" s="59"/>
      <c r="DC36" s="59"/>
      <c r="DD36" s="59"/>
    </row>
    <row r="37" spans="1:130" ht="29.25" customHeight="1">
      <c r="A37" s="60" t="s">
        <v>32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57" t="s">
        <v>48</v>
      </c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8">
        <f t="shared" si="0"/>
        <v>12010.031999999999</v>
      </c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  <c r="CI37" s="58"/>
      <c r="CJ37" s="58"/>
      <c r="CK37" s="59">
        <v>0.09</v>
      </c>
      <c r="CL37" s="59"/>
      <c r="CM37" s="59"/>
      <c r="CN37" s="59"/>
      <c r="CO37" s="59"/>
      <c r="CP37" s="59"/>
      <c r="CQ37" s="59"/>
      <c r="CR37" s="59"/>
      <c r="CS37" s="59"/>
      <c r="CT37" s="59"/>
      <c r="CU37" s="59"/>
      <c r="CV37" s="59"/>
      <c r="CW37" s="59"/>
      <c r="CX37" s="59"/>
      <c r="CY37" s="59"/>
      <c r="CZ37" s="59"/>
      <c r="DA37" s="59"/>
      <c r="DB37" s="59"/>
      <c r="DC37" s="59"/>
      <c r="DD37" s="59"/>
    </row>
    <row r="38" spans="1:130" ht="321.75" customHeight="1">
      <c r="A38" s="60" t="s">
        <v>71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57" t="s">
        <v>49</v>
      </c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8">
        <f t="shared" si="0"/>
        <v>246872.88</v>
      </c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G38" s="58"/>
      <c r="CH38" s="58"/>
      <c r="CI38" s="58"/>
      <c r="CJ38" s="58"/>
      <c r="CK38" s="59">
        <v>1.85</v>
      </c>
      <c r="CL38" s="59"/>
      <c r="CM38" s="59"/>
      <c r="CN38" s="59"/>
      <c r="CO38" s="59"/>
      <c r="CP38" s="59"/>
      <c r="CQ38" s="59"/>
      <c r="CR38" s="59"/>
      <c r="CS38" s="59"/>
      <c r="CT38" s="59"/>
      <c r="CU38" s="59"/>
      <c r="CV38" s="59"/>
      <c r="CW38" s="59"/>
      <c r="CX38" s="59"/>
      <c r="CY38" s="59"/>
      <c r="CZ38" s="59"/>
      <c r="DA38" s="59"/>
      <c r="DB38" s="59"/>
      <c r="DC38" s="59"/>
      <c r="DD38" s="59"/>
    </row>
    <row r="39" spans="1:130" ht="115.5" customHeight="1">
      <c r="A39" s="60" t="s">
        <v>72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57" t="s">
        <v>50</v>
      </c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8">
        <f t="shared" si="0"/>
        <v>196163.85599999997</v>
      </c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G39" s="58"/>
      <c r="CH39" s="58"/>
      <c r="CI39" s="58"/>
      <c r="CJ39" s="58"/>
      <c r="CK39" s="59">
        <v>1.47</v>
      </c>
      <c r="CL39" s="59"/>
      <c r="CM39" s="59"/>
      <c r="CN39" s="59"/>
      <c r="CO39" s="59"/>
      <c r="CP39" s="59"/>
      <c r="CQ39" s="59"/>
      <c r="CR39" s="59"/>
      <c r="CS39" s="59"/>
      <c r="CT39" s="59"/>
      <c r="CU39" s="59"/>
      <c r="CV39" s="59"/>
      <c r="CW39" s="59"/>
      <c r="CX39" s="59"/>
      <c r="CY39" s="59"/>
      <c r="CZ39" s="59"/>
      <c r="DA39" s="59"/>
      <c r="DB39" s="59"/>
      <c r="DC39" s="59"/>
      <c r="DD39" s="59"/>
    </row>
    <row r="40" spans="1:130" ht="140.25" customHeight="1">
      <c r="A40" s="60" t="s">
        <v>73</v>
      </c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57" t="s">
        <v>49</v>
      </c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8">
        <f t="shared" si="0"/>
        <v>69391.296000000002</v>
      </c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  <c r="CD40" s="58"/>
      <c r="CE40" s="58"/>
      <c r="CF40" s="58"/>
      <c r="CG40" s="58"/>
      <c r="CH40" s="58"/>
      <c r="CI40" s="58"/>
      <c r="CJ40" s="58"/>
      <c r="CK40" s="59">
        <v>0.52</v>
      </c>
      <c r="CL40" s="59"/>
      <c r="CM40" s="59"/>
      <c r="CN40" s="59"/>
      <c r="CO40" s="59"/>
      <c r="CP40" s="59"/>
      <c r="CQ40" s="59"/>
      <c r="CR40" s="59"/>
      <c r="CS40" s="59"/>
      <c r="CT40" s="59"/>
      <c r="CU40" s="59"/>
      <c r="CV40" s="59"/>
      <c r="CW40" s="59"/>
      <c r="CX40" s="59"/>
      <c r="CY40" s="59"/>
      <c r="CZ40" s="59"/>
      <c r="DA40" s="59"/>
      <c r="DB40" s="59"/>
      <c r="DC40" s="59"/>
      <c r="DD40" s="59"/>
    </row>
    <row r="41" spans="1:130" ht="41.25" customHeight="1">
      <c r="A41" s="60" t="s">
        <v>34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57" t="s">
        <v>51</v>
      </c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  <c r="CI41" s="58"/>
      <c r="CJ41" s="58"/>
      <c r="CK41" s="59"/>
      <c r="CL41" s="59"/>
      <c r="CM41" s="59"/>
      <c r="CN41" s="59"/>
      <c r="CO41" s="59"/>
      <c r="CP41" s="59"/>
      <c r="CQ41" s="59"/>
      <c r="CR41" s="59"/>
      <c r="CS41" s="59"/>
      <c r="CT41" s="59"/>
      <c r="CU41" s="59"/>
      <c r="CV41" s="59"/>
      <c r="CW41" s="59"/>
      <c r="CX41" s="59"/>
      <c r="CY41" s="59"/>
      <c r="CZ41" s="59"/>
      <c r="DA41" s="59"/>
      <c r="DB41" s="59"/>
      <c r="DC41" s="59"/>
      <c r="DD41" s="59"/>
    </row>
    <row r="42" spans="1:130" ht="39" customHeight="1">
      <c r="A42" s="60" t="s">
        <v>35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57" t="s">
        <v>52</v>
      </c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8">
        <f t="shared" ref="BQ42:BQ48" si="1">11120.4*12*CK42</f>
        <v>815347.728</v>
      </c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  <c r="CD42" s="58"/>
      <c r="CE42" s="58"/>
      <c r="CF42" s="58"/>
      <c r="CG42" s="58"/>
      <c r="CH42" s="58"/>
      <c r="CI42" s="58"/>
      <c r="CJ42" s="58"/>
      <c r="CK42" s="59">
        <v>6.11</v>
      </c>
      <c r="CL42" s="59"/>
      <c r="CM42" s="59"/>
      <c r="CN42" s="59"/>
      <c r="CO42" s="59"/>
      <c r="CP42" s="59"/>
      <c r="CQ42" s="59"/>
      <c r="CR42" s="59"/>
      <c r="CS42" s="59"/>
      <c r="CT42" s="59"/>
      <c r="CU42" s="59"/>
      <c r="CV42" s="59"/>
      <c r="CW42" s="59"/>
      <c r="CX42" s="59"/>
      <c r="CY42" s="59"/>
      <c r="CZ42" s="59"/>
      <c r="DA42" s="59"/>
      <c r="DB42" s="59"/>
      <c r="DC42" s="59"/>
      <c r="DD42" s="59"/>
    </row>
    <row r="43" spans="1:130" ht="41.25" customHeight="1">
      <c r="A43" s="60" t="s">
        <v>36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57" t="s">
        <v>53</v>
      </c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8">
        <f t="shared" si="1"/>
        <v>484404.62399999995</v>
      </c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  <c r="CD43" s="58"/>
      <c r="CE43" s="58"/>
      <c r="CF43" s="58"/>
      <c r="CG43" s="58"/>
      <c r="CH43" s="58"/>
      <c r="CI43" s="58"/>
      <c r="CJ43" s="58"/>
      <c r="CK43" s="59">
        <v>3.63</v>
      </c>
      <c r="CL43" s="59"/>
      <c r="CM43" s="59"/>
      <c r="CN43" s="59"/>
      <c r="CO43" s="59"/>
      <c r="CP43" s="59"/>
      <c r="CQ43" s="59"/>
      <c r="CR43" s="59"/>
      <c r="CS43" s="59"/>
      <c r="CT43" s="59"/>
      <c r="CU43" s="59"/>
      <c r="CV43" s="59"/>
      <c r="CW43" s="59"/>
      <c r="CX43" s="59"/>
      <c r="CY43" s="59"/>
      <c r="CZ43" s="59"/>
      <c r="DA43" s="59"/>
      <c r="DB43" s="59"/>
      <c r="DC43" s="59"/>
      <c r="DD43" s="59"/>
      <c r="DZ43" s="21" t="s">
        <v>21</v>
      </c>
    </row>
    <row r="44" spans="1:130" ht="40.5" customHeight="1">
      <c r="A44" s="60" t="s">
        <v>37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57" t="s">
        <v>54</v>
      </c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8">
        <f t="shared" si="1"/>
        <v>4003.3439999999996</v>
      </c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  <c r="CD44" s="58"/>
      <c r="CE44" s="58"/>
      <c r="CF44" s="58"/>
      <c r="CG44" s="58"/>
      <c r="CH44" s="58"/>
      <c r="CI44" s="58"/>
      <c r="CJ44" s="58"/>
      <c r="CK44" s="59">
        <v>0.03</v>
      </c>
      <c r="CL44" s="59"/>
      <c r="CM44" s="59"/>
      <c r="CN44" s="59"/>
      <c r="CO44" s="59"/>
      <c r="CP44" s="59"/>
      <c r="CQ44" s="59"/>
      <c r="CR44" s="59"/>
      <c r="CS44" s="59"/>
      <c r="CT44" s="59"/>
      <c r="CU44" s="59"/>
      <c r="CV44" s="59"/>
      <c r="CW44" s="59"/>
      <c r="CX44" s="59"/>
      <c r="CY44" s="59"/>
      <c r="CZ44" s="59"/>
      <c r="DA44" s="59"/>
      <c r="DB44" s="59"/>
      <c r="DC44" s="59"/>
      <c r="DD44" s="59"/>
    </row>
    <row r="45" spans="1:130" ht="161.25" customHeight="1">
      <c r="A45" s="60" t="s">
        <v>69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57" t="s">
        <v>55</v>
      </c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8">
        <f t="shared" si="1"/>
        <v>174812.68799999999</v>
      </c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  <c r="CD45" s="58"/>
      <c r="CE45" s="58"/>
      <c r="CF45" s="58"/>
      <c r="CG45" s="58"/>
      <c r="CH45" s="58"/>
      <c r="CI45" s="58"/>
      <c r="CJ45" s="58"/>
      <c r="CK45" s="59">
        <v>1.31</v>
      </c>
      <c r="CL45" s="59"/>
      <c r="CM45" s="59"/>
      <c r="CN45" s="59"/>
      <c r="CO45" s="59"/>
      <c r="CP45" s="59"/>
      <c r="CQ45" s="59"/>
      <c r="CR45" s="59"/>
      <c r="CS45" s="59"/>
      <c r="CT45" s="59"/>
      <c r="CU45" s="59"/>
      <c r="CV45" s="59"/>
      <c r="CW45" s="59"/>
      <c r="CX45" s="59"/>
      <c r="CY45" s="59"/>
      <c r="CZ45" s="59"/>
      <c r="DA45" s="59"/>
      <c r="DB45" s="59"/>
      <c r="DC45" s="59"/>
      <c r="DD45" s="59"/>
    </row>
    <row r="46" spans="1:130" ht="114.75" customHeight="1">
      <c r="A46" s="24"/>
      <c r="B46" s="60" t="s">
        <v>70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57" t="s">
        <v>55</v>
      </c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8">
        <f t="shared" si="1"/>
        <v>168140.44799999997</v>
      </c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  <c r="CD46" s="58"/>
      <c r="CE46" s="58"/>
      <c r="CF46" s="58"/>
      <c r="CG46" s="58"/>
      <c r="CH46" s="58"/>
      <c r="CI46" s="58"/>
      <c r="CJ46" s="58"/>
      <c r="CK46" s="59">
        <v>1.26</v>
      </c>
      <c r="CL46" s="59"/>
      <c r="CM46" s="59"/>
      <c r="CN46" s="59"/>
      <c r="CO46" s="59"/>
      <c r="CP46" s="59"/>
      <c r="CQ46" s="59"/>
      <c r="CR46" s="59"/>
      <c r="CS46" s="59"/>
      <c r="CT46" s="59"/>
      <c r="CU46" s="59"/>
      <c r="CV46" s="59"/>
      <c r="CW46" s="59"/>
      <c r="CX46" s="59"/>
      <c r="CY46" s="59"/>
      <c r="CZ46" s="59"/>
      <c r="DA46" s="59"/>
      <c r="DB46" s="59"/>
      <c r="DC46" s="59"/>
      <c r="DD46" s="59"/>
    </row>
    <row r="47" spans="1:130" ht="25.5" customHeight="1">
      <c r="A47" s="60" t="s">
        <v>74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57" t="s">
        <v>56</v>
      </c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8">
        <f t="shared" si="1"/>
        <v>213511.67999999999</v>
      </c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  <c r="CD47" s="58"/>
      <c r="CE47" s="58"/>
      <c r="CF47" s="58"/>
      <c r="CG47" s="58"/>
      <c r="CH47" s="58"/>
      <c r="CI47" s="58"/>
      <c r="CJ47" s="58"/>
      <c r="CK47" s="59">
        <v>1.6</v>
      </c>
      <c r="CL47" s="59"/>
      <c r="CM47" s="59"/>
      <c r="CN47" s="59"/>
      <c r="CO47" s="59"/>
      <c r="CP47" s="59"/>
      <c r="CQ47" s="59"/>
      <c r="CR47" s="59"/>
      <c r="CS47" s="59"/>
      <c r="CT47" s="59"/>
      <c r="CU47" s="59"/>
      <c r="CV47" s="59"/>
      <c r="CW47" s="59"/>
      <c r="CX47" s="59"/>
      <c r="CY47" s="59"/>
      <c r="CZ47" s="59"/>
      <c r="DA47" s="59"/>
      <c r="DB47" s="59"/>
      <c r="DC47" s="59"/>
      <c r="DD47" s="59"/>
      <c r="DU47" s="21" t="s">
        <v>21</v>
      </c>
    </row>
    <row r="48" spans="1:130" ht="17.25" customHeight="1">
      <c r="A48" s="60" t="s">
        <v>38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57" t="s">
        <v>57</v>
      </c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  <c r="BM48" s="57"/>
      <c r="BN48" s="57"/>
      <c r="BO48" s="57"/>
      <c r="BP48" s="57"/>
      <c r="BQ48" s="58">
        <f t="shared" si="1"/>
        <v>249541.77599999998</v>
      </c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  <c r="CD48" s="58"/>
      <c r="CE48" s="58"/>
      <c r="CF48" s="58"/>
      <c r="CG48" s="58"/>
      <c r="CH48" s="58"/>
      <c r="CI48" s="58"/>
      <c r="CJ48" s="58"/>
      <c r="CK48" s="70">
        <v>1.87</v>
      </c>
      <c r="CL48" s="70"/>
      <c r="CM48" s="70"/>
      <c r="CN48" s="70"/>
      <c r="CO48" s="70"/>
      <c r="CP48" s="70"/>
      <c r="CQ48" s="70"/>
      <c r="CR48" s="70"/>
      <c r="CS48" s="70"/>
      <c r="CT48" s="70"/>
      <c r="CU48" s="70"/>
      <c r="CV48" s="70"/>
      <c r="CW48" s="70"/>
      <c r="CX48" s="70"/>
      <c r="CY48" s="70"/>
      <c r="CZ48" s="70"/>
      <c r="DA48" s="70"/>
      <c r="DB48" s="70"/>
      <c r="DC48" s="70"/>
      <c r="DD48" s="70"/>
      <c r="DT48" s="21" t="s">
        <v>21</v>
      </c>
    </row>
    <row r="49" spans="1:125" ht="261" customHeight="1">
      <c r="A49" s="60" t="s">
        <v>59</v>
      </c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57" t="s">
        <v>58</v>
      </c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7"/>
      <c r="BK49" s="57"/>
      <c r="BL49" s="57"/>
      <c r="BM49" s="57"/>
      <c r="BN49" s="57"/>
      <c r="BO49" s="57"/>
      <c r="BP49" s="57"/>
      <c r="BQ49" s="58">
        <f>11120.4*12*CK49</f>
        <v>373645.43999999994</v>
      </c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  <c r="CD49" s="58"/>
      <c r="CE49" s="58"/>
      <c r="CF49" s="58"/>
      <c r="CG49" s="58"/>
      <c r="CH49" s="58"/>
      <c r="CI49" s="58"/>
      <c r="CJ49" s="58"/>
      <c r="CK49" s="70">
        <v>2.8</v>
      </c>
      <c r="CL49" s="70"/>
      <c r="CM49" s="70"/>
      <c r="CN49" s="70"/>
      <c r="CO49" s="70"/>
      <c r="CP49" s="70"/>
      <c r="CQ49" s="70"/>
      <c r="CR49" s="70"/>
      <c r="CS49" s="70"/>
      <c r="CT49" s="70"/>
      <c r="CU49" s="70"/>
      <c r="CV49" s="70"/>
      <c r="CW49" s="70"/>
      <c r="CX49" s="70"/>
      <c r="CY49" s="70"/>
      <c r="CZ49" s="70"/>
      <c r="DA49" s="70"/>
      <c r="DB49" s="70"/>
      <c r="DC49" s="70"/>
      <c r="DD49" s="70"/>
      <c r="DU49" s="21" t="s">
        <v>21</v>
      </c>
    </row>
    <row r="50" spans="1:125">
      <c r="A50" s="25"/>
      <c r="B50" s="25"/>
      <c r="C50" s="25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51">
        <f>SUM(BQ27:BQ49)</f>
        <v>3390832.3680000002</v>
      </c>
      <c r="BR50" s="52"/>
      <c r="BS50" s="52"/>
      <c r="BT50" s="52"/>
      <c r="BU50" s="52"/>
      <c r="BV50" s="52"/>
      <c r="BW50" s="52"/>
      <c r="BX50" s="52"/>
      <c r="BY50" s="52"/>
      <c r="BZ50" s="52"/>
      <c r="CA50" s="52"/>
      <c r="CB50" s="52"/>
      <c r="CC50" s="52"/>
      <c r="CD50" s="52"/>
      <c r="CE50" s="52"/>
      <c r="CF50" s="52"/>
      <c r="CG50" s="52"/>
      <c r="CH50" s="52"/>
      <c r="CI50" s="52"/>
      <c r="CJ50" s="53"/>
      <c r="CK50" s="54">
        <f>SUM(CK27:CK49)</f>
        <v>25.410000000000004</v>
      </c>
      <c r="CL50" s="55"/>
      <c r="CM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6"/>
    </row>
    <row r="51" spans="1:125">
      <c r="A51" s="21" t="s">
        <v>18</v>
      </c>
      <c r="Q51" s="69" t="s">
        <v>19</v>
      </c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69"/>
      <c r="BE51" s="69"/>
      <c r="BF51" s="69"/>
      <c r="BG51" s="69"/>
      <c r="BH51" s="69"/>
      <c r="BI51" s="69"/>
      <c r="BJ51" s="69"/>
      <c r="BK51" s="69"/>
      <c r="BL51" s="69"/>
      <c r="BM51" s="69"/>
      <c r="BN51" s="69"/>
      <c r="BO51" s="69"/>
      <c r="BP51" s="69"/>
      <c r="BQ51" s="69"/>
      <c r="BR51" s="69"/>
      <c r="BS51" s="69"/>
      <c r="BT51" s="69"/>
      <c r="BU51" s="69"/>
      <c r="BV51" s="69"/>
      <c r="BW51" s="69"/>
      <c r="BX51" s="69"/>
      <c r="BY51" s="69"/>
      <c r="BZ51" s="69"/>
      <c r="CA51" s="69"/>
      <c r="CB51" s="69"/>
      <c r="CC51" s="69"/>
      <c r="CD51" s="69"/>
      <c r="CE51" s="69"/>
      <c r="CF51" s="69"/>
      <c r="CG51" s="69"/>
      <c r="CH51" s="69"/>
      <c r="CI51" s="69"/>
      <c r="CJ51" s="69"/>
      <c r="CK51" s="69"/>
      <c r="CL51" s="69"/>
      <c r="CM51" s="69"/>
      <c r="CN51" s="69"/>
      <c r="CO51" s="69"/>
      <c r="CP51" s="69"/>
      <c r="CQ51" s="69"/>
      <c r="CR51" s="69"/>
      <c r="CS51" s="69"/>
      <c r="CT51" s="69"/>
      <c r="CU51" s="69"/>
      <c r="CV51" s="69"/>
      <c r="CW51" s="69"/>
      <c r="CX51" s="69"/>
      <c r="CY51" s="69"/>
      <c r="CZ51" s="69"/>
      <c r="DA51" s="69"/>
      <c r="DB51" s="69"/>
      <c r="DC51" s="69"/>
      <c r="DD51" s="69"/>
    </row>
    <row r="52" spans="1:125" ht="32.25" customHeight="1"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  <c r="BM52" s="69"/>
      <c r="BN52" s="69"/>
      <c r="BO52" s="69"/>
      <c r="BP52" s="69"/>
      <c r="BQ52" s="69"/>
      <c r="BR52" s="69"/>
      <c r="BS52" s="69"/>
      <c r="BT52" s="69"/>
      <c r="BU52" s="69"/>
      <c r="BV52" s="69"/>
      <c r="BW52" s="69"/>
      <c r="BX52" s="69"/>
      <c r="BY52" s="69"/>
      <c r="BZ52" s="69"/>
      <c r="CA52" s="69"/>
      <c r="CB52" s="69"/>
      <c r="CC52" s="69"/>
      <c r="CD52" s="69"/>
      <c r="CE52" s="69"/>
      <c r="CF52" s="69"/>
      <c r="CG52" s="69"/>
      <c r="CH52" s="69"/>
      <c r="CI52" s="69"/>
      <c r="CJ52" s="69"/>
      <c r="CK52" s="69"/>
      <c r="CL52" s="69"/>
      <c r="CM52" s="69"/>
      <c r="CN52" s="69"/>
      <c r="CO52" s="69"/>
      <c r="CP52" s="69"/>
      <c r="CQ52" s="69"/>
      <c r="CR52" s="69"/>
      <c r="CS52" s="69"/>
      <c r="CT52" s="69"/>
      <c r="CU52" s="69"/>
      <c r="CV52" s="69"/>
      <c r="CW52" s="69"/>
      <c r="CX52" s="69"/>
      <c r="CY52" s="69"/>
      <c r="CZ52" s="69"/>
      <c r="DA52" s="69"/>
      <c r="DB52" s="69"/>
      <c r="DC52" s="69"/>
      <c r="DD52" s="69"/>
    </row>
    <row r="53" spans="1:125" ht="3" customHeight="1"/>
  </sheetData>
  <mergeCells count="122">
    <mergeCell ref="AP6:AP13"/>
    <mergeCell ref="AR7:DN7"/>
    <mergeCell ref="AS9:DG9"/>
    <mergeCell ref="AU10:DD10"/>
    <mergeCell ref="AS11:DJ11"/>
    <mergeCell ref="D50:AP50"/>
    <mergeCell ref="AQ50:BP50"/>
    <mergeCell ref="A37:AP37"/>
    <mergeCell ref="CT15:DI15"/>
    <mergeCell ref="AQ37:BP37"/>
    <mergeCell ref="A36:AP36"/>
    <mergeCell ref="AQ36:BP36"/>
    <mergeCell ref="BQ36:CJ36"/>
    <mergeCell ref="CK36:DD36"/>
    <mergeCell ref="BQ37:CJ37"/>
    <mergeCell ref="CK37:DD37"/>
    <mergeCell ref="A38:AP38"/>
    <mergeCell ref="AQ38:BP38"/>
    <mergeCell ref="BQ38:CJ38"/>
    <mergeCell ref="CK38:DD38"/>
    <mergeCell ref="A33:AP33"/>
    <mergeCell ref="AQ33:BP33"/>
    <mergeCell ref="BQ33:CJ33"/>
    <mergeCell ref="CK33:DD33"/>
    <mergeCell ref="A34:AP34"/>
    <mergeCell ref="AQ34:BP34"/>
    <mergeCell ref="BQ34:CJ34"/>
    <mergeCell ref="CK34:DD34"/>
    <mergeCell ref="A35:AP35"/>
    <mergeCell ref="AQ35:BP35"/>
    <mergeCell ref="BQ35:CJ35"/>
    <mergeCell ref="CK35:DD35"/>
    <mergeCell ref="A30:AP30"/>
    <mergeCell ref="AQ30:BP30"/>
    <mergeCell ref="BQ30:CJ30"/>
    <mergeCell ref="CK30:DD30"/>
    <mergeCell ref="A31:AP31"/>
    <mergeCell ref="AQ31:BP31"/>
    <mergeCell ref="BQ31:CJ31"/>
    <mergeCell ref="CK31:DD31"/>
    <mergeCell ref="A32:AP32"/>
    <mergeCell ref="AQ32:BP32"/>
    <mergeCell ref="BQ32:CJ32"/>
    <mergeCell ref="CK32:DD32"/>
    <mergeCell ref="A27:AP27"/>
    <mergeCell ref="AQ27:BP27"/>
    <mergeCell ref="BQ27:CJ27"/>
    <mergeCell ref="CK27:DD27"/>
    <mergeCell ref="A28:AP28"/>
    <mergeCell ref="AQ28:BP28"/>
    <mergeCell ref="BQ28:CJ28"/>
    <mergeCell ref="CK28:DD28"/>
    <mergeCell ref="A29:AP29"/>
    <mergeCell ref="AQ29:BP29"/>
    <mergeCell ref="BQ29:CJ29"/>
    <mergeCell ref="CK29:DD29"/>
    <mergeCell ref="A42:AP42"/>
    <mergeCell ref="AQ42:BP42"/>
    <mergeCell ref="BQ42:CJ42"/>
    <mergeCell ref="CK42:DD42"/>
    <mergeCell ref="A43:AP43"/>
    <mergeCell ref="AQ43:BP43"/>
    <mergeCell ref="BQ43:CJ43"/>
    <mergeCell ref="CK43:DD43"/>
    <mergeCell ref="A44:AP44"/>
    <mergeCell ref="AQ44:BP44"/>
    <mergeCell ref="BQ44:CJ44"/>
    <mergeCell ref="CK44:DD44"/>
    <mergeCell ref="A39:AP39"/>
    <mergeCell ref="AQ39:BP39"/>
    <mergeCell ref="BQ39:CJ39"/>
    <mergeCell ref="CK39:DD39"/>
    <mergeCell ref="A40:AP40"/>
    <mergeCell ref="AQ40:BP40"/>
    <mergeCell ref="BQ40:CJ40"/>
    <mergeCell ref="CK40:DD40"/>
    <mergeCell ref="A41:AP41"/>
    <mergeCell ref="AQ41:BP41"/>
    <mergeCell ref="BQ41:CJ41"/>
    <mergeCell ref="CK41:DD41"/>
    <mergeCell ref="Q51:DD52"/>
    <mergeCell ref="A45:AP45"/>
    <mergeCell ref="AQ45:BP45"/>
    <mergeCell ref="BQ45:CJ45"/>
    <mergeCell ref="CK45:DD45"/>
    <mergeCell ref="A47:AP47"/>
    <mergeCell ref="A49:AP49"/>
    <mergeCell ref="AQ49:BP49"/>
    <mergeCell ref="BQ49:CJ49"/>
    <mergeCell ref="CK49:DD49"/>
    <mergeCell ref="AQ48:BP48"/>
    <mergeCell ref="BQ48:CJ48"/>
    <mergeCell ref="CK48:DD48"/>
    <mergeCell ref="BP17:CM17"/>
    <mergeCell ref="A20:DD20"/>
    <mergeCell ref="A21:DD21"/>
    <mergeCell ref="A22:DD22"/>
    <mergeCell ref="A23:DD23"/>
    <mergeCell ref="A26:AP26"/>
    <mergeCell ref="AQ26:BP26"/>
    <mergeCell ref="BQ26:CJ26"/>
    <mergeCell ref="CK26:DD26"/>
    <mergeCell ref="BP1:DD1"/>
    <mergeCell ref="AZ6:DD6"/>
    <mergeCell ref="AZ8:DD8"/>
    <mergeCell ref="AZ12:DD12"/>
    <mergeCell ref="AZ13:DD13"/>
    <mergeCell ref="AZ14:DD14"/>
    <mergeCell ref="BH16:BL16"/>
    <mergeCell ref="BP16:CM16"/>
    <mergeCell ref="CN16:CQ16"/>
    <mergeCell ref="CR16:CU16"/>
    <mergeCell ref="BQ50:CJ50"/>
    <mergeCell ref="CK50:DD50"/>
    <mergeCell ref="AQ46:BP46"/>
    <mergeCell ref="BQ46:CJ46"/>
    <mergeCell ref="CK46:DD46"/>
    <mergeCell ref="B46:AP46"/>
    <mergeCell ref="AQ47:BP47"/>
    <mergeCell ref="BQ47:CJ47"/>
    <mergeCell ref="CK47:DD47"/>
    <mergeCell ref="A48:AP48"/>
  </mergeCells>
  <pageMargins left="0.31496062992125984" right="0.35433070866141736" top="0.55118110236220474" bottom="0.55118110236220474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8:AP17"/>
  <sheetViews>
    <sheetView topLeftCell="A16" workbookViewId="0">
      <selection activeCell="B9" sqref="B9"/>
    </sheetView>
  </sheetViews>
  <sheetFormatPr defaultRowHeight="12.75"/>
  <cols>
    <col min="1" max="1" width="41.42578125" customWidth="1"/>
    <col min="2" max="2" width="20.7109375" customWidth="1"/>
    <col min="3" max="3" width="27.140625" customWidth="1"/>
  </cols>
  <sheetData>
    <row r="8" spans="1:42" ht="46.5" customHeight="1">
      <c r="A8" s="11" t="s">
        <v>33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3"/>
    </row>
    <row r="9" spans="1:42" ht="155.25" customHeight="1">
      <c r="A9" s="14" t="s">
        <v>68</v>
      </c>
    </row>
    <row r="10" spans="1:42" ht="90">
      <c r="A10" s="14" t="s">
        <v>60</v>
      </c>
    </row>
    <row r="11" spans="1:42" ht="45">
      <c r="A11" s="14" t="s">
        <v>61</v>
      </c>
    </row>
    <row r="12" spans="1:42" ht="90">
      <c r="A12" s="14" t="s">
        <v>62</v>
      </c>
    </row>
    <row r="13" spans="1:42" ht="60">
      <c r="A13" s="14" t="s">
        <v>63</v>
      </c>
    </row>
    <row r="14" spans="1:42" ht="75">
      <c r="A14" s="14" t="s">
        <v>64</v>
      </c>
    </row>
    <row r="15" spans="1:42" ht="60">
      <c r="A15" s="14" t="s">
        <v>65</v>
      </c>
    </row>
    <row r="16" spans="1:42" ht="45">
      <c r="A16" s="14" t="s">
        <v>66</v>
      </c>
    </row>
    <row r="17" spans="1:1" ht="30">
      <c r="A17" s="14" t="s">
        <v>67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стр.1</vt:lpstr>
      <vt:lpstr>Лист1</vt:lpstr>
      <vt:lpstr>Лист2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2015-09-22T05:31:27Z</cp:lastPrinted>
  <dcterms:created xsi:type="dcterms:W3CDTF">2006-02-15T07:39:53Z</dcterms:created>
  <dcterms:modified xsi:type="dcterms:W3CDTF">2017-02-01T11:24:44Z</dcterms:modified>
</cp:coreProperties>
</file>